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4c1c15db61fb41/Forecasting/"/>
    </mc:Choice>
  </mc:AlternateContent>
  <xr:revisionPtr revIDLastSave="0" documentId="8_{5E864E0D-C894-4ABB-A93F-9F49E1CB4782}" xr6:coauthVersionLast="44" xr6:coauthVersionMax="44" xr10:uidLastSave="{00000000-0000-0000-0000-000000000000}"/>
  <bookViews>
    <workbookView xWindow="22932" yWindow="-108" windowWidth="23256" windowHeight="12576" xr2:uid="{2F5459D7-D1FB-4E2D-8011-B648DE1336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6" i="1"/>
  <c r="B6" i="1"/>
  <c r="F13" i="1" s="1"/>
  <c r="H5" i="1"/>
  <c r="D5" i="1"/>
  <c r="F5" i="1" s="1"/>
  <c r="G4" i="1"/>
  <c r="H4" i="1" s="1"/>
  <c r="D4" i="1"/>
  <c r="F4" i="1" s="1"/>
  <c r="G3" i="1"/>
  <c r="H3" i="1" s="1"/>
  <c r="H6" i="1" s="1"/>
  <c r="H7" i="1" s="1"/>
  <c r="D3" i="1"/>
  <c r="F3" i="1" s="1"/>
  <c r="F6" i="1" l="1"/>
  <c r="F7" i="1" s="1"/>
  <c r="D6" i="1"/>
  <c r="I13" i="1" l="1"/>
  <c r="I7" i="1"/>
</calcChain>
</file>

<file path=xl/sharedStrings.xml><?xml version="1.0" encoding="utf-8"?>
<sst xmlns="http://schemas.openxmlformats.org/spreadsheetml/2006/main" count="14" uniqueCount="13">
  <si>
    <t>Current Season</t>
  </si>
  <si>
    <t>Period</t>
  </si>
  <si>
    <t>Actual</t>
  </si>
  <si>
    <t>Adjust %</t>
  </si>
  <si>
    <t>Adjusted Qty.</t>
  </si>
  <si>
    <t>Weight</t>
  </si>
  <si>
    <t>Weighted Avg</t>
  </si>
  <si>
    <t>Trend %</t>
  </si>
  <si>
    <t>Adjusted Trend%</t>
  </si>
  <si>
    <t>Total</t>
  </si>
  <si>
    <t>PriorSeason</t>
  </si>
  <si>
    <t>Seasonal Growth %</t>
  </si>
  <si>
    <t>Forecast Qty.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</si>
</sst>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2" fillId="0" borderId="0" xfId="0" applyFont="1"/>
    <xf numFmtId="43" fontId="0" fillId="2" borderId="0" xfId="1" applyFont="1" applyFill="1"/>
    <xf numFmtId="43" fontId="0" fillId="3" borderId="0" xfId="1" applyFont="1" applyFill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15604-D65B-43EA-8C48-2F342277EAB5}">
  <dimension ref="A1:I14"/>
  <sheetViews>
    <sheetView tabSelected="1" workbookViewId="0">
      <selection activeCell="H7" sqref="H7"/>
    </sheetView>
  </sheetViews>
  <sheetFormatPr defaultRowHeight="14.4" x14ac:dyDescent="0.3"/>
  <cols>
    <col min="4" max="4" width="11.88671875" bestFit="1" customWidth="1"/>
    <col min="6" max="6" width="18" bestFit="1" customWidth="1"/>
    <col min="8" max="8" width="14.6640625" bestFit="1" customWidth="1"/>
  </cols>
  <sheetData>
    <row r="1" spans="1:9" x14ac:dyDescent="0.3">
      <c r="A1" s="1" t="s">
        <v>0</v>
      </c>
      <c r="F1" s="2"/>
    </row>
    <row r="2" spans="1:9" x14ac:dyDescent="0.3">
      <c r="A2" s="1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</row>
    <row r="3" spans="1:9" x14ac:dyDescent="0.3">
      <c r="A3">
        <v>1</v>
      </c>
      <c r="B3" s="3">
        <v>10</v>
      </c>
      <c r="C3" s="3">
        <v>5</v>
      </c>
      <c r="D3" s="4">
        <f>+B3*(1+C3/100)</f>
        <v>10.5</v>
      </c>
      <c r="E3" s="3">
        <v>3</v>
      </c>
      <c r="F3" s="5">
        <f>+E3*D3</f>
        <v>31.5</v>
      </c>
      <c r="G3" s="5">
        <f>IF(D4&lt;&gt;0,(+B3-B4)/+B4,1)</f>
        <v>-0.5</v>
      </c>
      <c r="H3" s="5">
        <f>IF(G3&gt;2,2,G3)</f>
        <v>-0.5</v>
      </c>
      <c r="I3" s="5"/>
    </row>
    <row r="4" spans="1:9" x14ac:dyDescent="0.3">
      <c r="A4">
        <v>2</v>
      </c>
      <c r="B4" s="3">
        <v>20</v>
      </c>
      <c r="C4" s="3">
        <v>5</v>
      </c>
      <c r="D4" s="4">
        <f>+B4*(1+C4/100)</f>
        <v>21</v>
      </c>
      <c r="E4" s="3">
        <v>2</v>
      </c>
      <c r="F4" s="5">
        <f t="shared" ref="F4:F5" si="0">+E4*D4</f>
        <v>42</v>
      </c>
      <c r="G4" s="5">
        <f>IF(D5&lt;&gt;0,(+B4-B5)/+B5,1)</f>
        <v>-0.33333333333333331</v>
      </c>
      <c r="H4" s="5">
        <f t="shared" ref="H4:H5" si="1">IF(G4&gt;2,2,G4)</f>
        <v>-0.33333333333333331</v>
      </c>
      <c r="I4" s="5"/>
    </row>
    <row r="5" spans="1:9" x14ac:dyDescent="0.3">
      <c r="A5">
        <v>3</v>
      </c>
      <c r="B5" s="3">
        <v>30</v>
      </c>
      <c r="C5" s="3">
        <v>5</v>
      </c>
      <c r="D5" s="4">
        <f>+B5*(1+C5/100)</f>
        <v>31.5</v>
      </c>
      <c r="E5" s="3">
        <v>1</v>
      </c>
      <c r="F5" s="5">
        <f t="shared" si="0"/>
        <v>31.5</v>
      </c>
      <c r="G5" s="5">
        <v>0</v>
      </c>
      <c r="H5" s="5">
        <f t="shared" si="1"/>
        <v>0</v>
      </c>
      <c r="I5" s="5"/>
    </row>
    <row r="6" spans="1:9" x14ac:dyDescent="0.3">
      <c r="A6" s="1" t="s">
        <v>9</v>
      </c>
      <c r="B6" s="5">
        <f>SUM(B3:B5)</f>
        <v>60</v>
      </c>
      <c r="C6" s="5"/>
      <c r="D6" s="5">
        <f>SUM(D3:D5)</f>
        <v>63</v>
      </c>
      <c r="E6" s="5">
        <f>SUM(E3:E5)</f>
        <v>6</v>
      </c>
      <c r="F6" s="5">
        <f>SUM(F3:F5)</f>
        <v>105</v>
      </c>
      <c r="G6" s="5"/>
      <c r="H6" s="5">
        <f>SUM(H3:H5)</f>
        <v>-0.83333333333333326</v>
      </c>
      <c r="I6" s="5"/>
    </row>
    <row r="7" spans="1:9" x14ac:dyDescent="0.3">
      <c r="A7" s="1"/>
      <c r="B7" s="5"/>
      <c r="C7" s="5"/>
      <c r="D7" s="5"/>
      <c r="E7" s="5"/>
      <c r="F7" s="4">
        <f>+F6/E6</f>
        <v>17.5</v>
      </c>
      <c r="G7" s="5"/>
      <c r="H7" s="5">
        <f>+H6/5</f>
        <v>-0.16666666666666666</v>
      </c>
      <c r="I7" s="4">
        <f>+F7*(1+H7)</f>
        <v>14.583333333333334</v>
      </c>
    </row>
    <row r="8" spans="1:9" x14ac:dyDescent="0.3">
      <c r="A8" s="1" t="s">
        <v>10</v>
      </c>
      <c r="B8" s="5"/>
      <c r="C8" s="5"/>
      <c r="D8" s="5"/>
      <c r="E8" s="5"/>
      <c r="F8" s="5"/>
      <c r="G8" s="5"/>
      <c r="H8" s="5"/>
      <c r="I8" s="5"/>
    </row>
    <row r="9" spans="1:9" x14ac:dyDescent="0.3">
      <c r="A9">
        <v>14</v>
      </c>
      <c r="B9" s="3">
        <v>10</v>
      </c>
      <c r="C9" s="5"/>
      <c r="D9" s="5"/>
      <c r="E9" s="5"/>
      <c r="F9" s="5"/>
      <c r="G9" s="5"/>
      <c r="H9" s="5"/>
      <c r="I9" s="5"/>
    </row>
    <row r="10" spans="1:9" x14ac:dyDescent="0.3">
      <c r="A10">
        <v>15</v>
      </c>
      <c r="B10" s="3">
        <v>11</v>
      </c>
      <c r="C10" s="5"/>
      <c r="D10" s="5"/>
      <c r="E10" s="5"/>
      <c r="F10" s="5"/>
      <c r="G10" s="5"/>
      <c r="H10" s="5"/>
      <c r="I10" s="5"/>
    </row>
    <row r="11" spans="1:9" x14ac:dyDescent="0.3">
      <c r="A11">
        <v>16</v>
      </c>
      <c r="B11" s="3">
        <v>12</v>
      </c>
      <c r="C11" s="5"/>
      <c r="D11" s="5"/>
      <c r="E11" s="5"/>
    </row>
    <row r="12" spans="1:9" x14ac:dyDescent="0.3">
      <c r="B12" s="5"/>
      <c r="C12" s="5"/>
      <c r="D12" s="5"/>
      <c r="E12" s="5"/>
      <c r="F12" s="5" t="s">
        <v>11</v>
      </c>
      <c r="G12" s="5"/>
      <c r="H12" s="5"/>
      <c r="I12" s="5" t="s">
        <v>12</v>
      </c>
    </row>
    <row r="13" spans="1:9" x14ac:dyDescent="0.3">
      <c r="A13" s="1" t="s">
        <v>9</v>
      </c>
      <c r="B13" s="5">
        <f>SUM(B9:B11)</f>
        <v>33</v>
      </c>
      <c r="C13" s="5"/>
      <c r="D13" s="5"/>
      <c r="E13" s="5"/>
      <c r="F13" s="4">
        <f>(+B6-B13)/+B13</f>
        <v>0.81818181818181823</v>
      </c>
      <c r="G13" s="5"/>
      <c r="H13" s="5"/>
      <c r="I13" s="4">
        <f>+F7*(1+F13)</f>
        <v>31.81818181818182</v>
      </c>
    </row>
    <row r="14" spans="1:9" x14ac:dyDescent="0.3">
      <c r="A14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20D3B46AFEB49BE8D0902D6C17134" ma:contentTypeVersion="9" ma:contentTypeDescription="Create a new document." ma:contentTypeScope="" ma:versionID="e9acf6e8b902c20a27d6cdd69667fc05">
  <xsd:schema xmlns:xsd="http://www.w3.org/2001/XMLSchema" xmlns:xs="http://www.w3.org/2001/XMLSchema" xmlns:p="http://schemas.microsoft.com/office/2006/metadata/properties" xmlns:ns3="7705f24d-1d18-4509-a3da-6aa8acf3c98a" xmlns:ns4="c76cb760-243b-4d63-8aa0-b058d87cfed3" targetNamespace="http://schemas.microsoft.com/office/2006/metadata/properties" ma:root="true" ma:fieldsID="ab4a2982bd3f4f9d945c497ffedb385f" ns3:_="" ns4:_="">
    <xsd:import namespace="7705f24d-1d18-4509-a3da-6aa8acf3c98a"/>
    <xsd:import namespace="c76cb760-243b-4d63-8aa0-b058d87cfe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5f24d-1d18-4509-a3da-6aa8acf3c9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cb760-243b-4d63-8aa0-b058d87cf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77BD70-6ED7-44A0-A02F-8CA5D1118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5f24d-1d18-4509-a3da-6aa8acf3c98a"/>
    <ds:schemaRef ds:uri="c76cb760-243b-4d63-8aa0-b058d87cf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7C30AC-DBF9-49B8-8949-C606F13EAB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44F3F1-CC65-4B7C-80B5-5E71BFF01D36}">
  <ds:schemaRefs>
    <ds:schemaRef ds:uri="http://schemas.openxmlformats.org/package/2006/metadata/core-properties"/>
    <ds:schemaRef ds:uri="http://schemas.microsoft.com/office/2006/documentManagement/types"/>
    <ds:schemaRef ds:uri="7705f24d-1d18-4509-a3da-6aa8acf3c98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c76cb760-243b-4d63-8aa0-b058d87cfed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zhuo</dc:creator>
  <cp:lastModifiedBy>scott zhuo</cp:lastModifiedBy>
  <dcterms:created xsi:type="dcterms:W3CDTF">2020-03-26T13:35:32Z</dcterms:created>
  <dcterms:modified xsi:type="dcterms:W3CDTF">2020-03-26T13:36:59Z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0x010100E6220D3B46AFEB49BE8D0902D6C17134</vt:lpwstr>
  </property>
</Properties>
</file>